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olicy and Procedure Manual - Updates 2021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10" i="1" l="1"/>
  <c r="E30" i="1"/>
  <c r="C11" i="1" s="1"/>
  <c r="E26" i="1"/>
  <c r="E25" i="1"/>
  <c r="E20" i="1"/>
  <c r="E19" i="1"/>
  <c r="E18" i="1"/>
  <c r="E21" i="1" s="1"/>
  <c r="C5" i="1" s="1"/>
  <c r="C12" i="1" l="1"/>
</calcChain>
</file>

<file path=xl/sharedStrings.xml><?xml version="1.0" encoding="utf-8"?>
<sst xmlns="http://schemas.openxmlformats.org/spreadsheetml/2006/main" count="35" uniqueCount="27">
  <si>
    <t>Administration/meeting mgt</t>
  </si>
  <si>
    <t>Audiovisual</t>
  </si>
  <si>
    <t>CME/MOC</t>
  </si>
  <si>
    <t>Food and Beverage</t>
  </si>
  <si>
    <t>Telephone/fax/photocopy</t>
  </si>
  <si>
    <t>Speaker Travel</t>
  </si>
  <si>
    <t>Content Development</t>
  </si>
  <si>
    <t>Total</t>
  </si>
  <si>
    <t>1</t>
  </si>
  <si>
    <t>Printing/Publication</t>
  </si>
  <si>
    <t>2</t>
  </si>
  <si>
    <t>Speaker Honorarium</t>
  </si>
  <si>
    <t>3</t>
  </si>
  <si>
    <t>2 Breaks</t>
  </si>
  <si>
    <t>Item</t>
  </si>
  <si>
    <t>Cost</t>
  </si>
  <si>
    <t># people</t>
  </si>
  <si>
    <t>Lunch</t>
  </si>
  <si>
    <t>Reception</t>
  </si>
  <si>
    <t>1. Food and Beverage</t>
  </si>
  <si>
    <t>2. Speaker Travel</t>
  </si>
  <si>
    <t>Hotel - one night</t>
  </si>
  <si>
    <t>Airfare - non members, only</t>
  </si>
  <si>
    <t>3. Speaker Honorarium</t>
  </si>
  <si>
    <t>Grand Total</t>
  </si>
  <si>
    <t>Misc</t>
  </si>
  <si>
    <t>Sample Budget based on 300 people, 20 speakers (2 non-members)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</si>
</sst>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Border="1"/>
    <xf numFmtId="0" fontId="0" fillId="0" borderId="0" xfId="0" applyFont="1"/>
    <xf numFmtId="49" fontId="4" fillId="0" borderId="0" xfId="0" applyNumberFormat="1" applyFont="1"/>
    <xf numFmtId="164" fontId="5" fillId="0" borderId="0" xfId="0" applyNumberFormat="1" applyFont="1"/>
    <xf numFmtId="164" fontId="5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Border="1"/>
    <xf numFmtId="44" fontId="0" fillId="0" borderId="0" xfId="1" applyFont="1"/>
    <xf numFmtId="44" fontId="0" fillId="0" borderId="0" xfId="0" applyNumberFormat="1"/>
    <xf numFmtId="44" fontId="0" fillId="0" borderId="1" xfId="1" applyFont="1" applyBorder="1"/>
    <xf numFmtId="44" fontId="0" fillId="0" borderId="0" xfId="1" applyFont="1" applyBorder="1"/>
    <xf numFmtId="164" fontId="5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D31" sqref="D31"/>
    </sheetView>
  </sheetViews>
  <sheetFormatPr defaultRowHeight="14.5" x14ac:dyDescent="0.35"/>
  <cols>
    <col min="1" max="1" width="8.7265625" style="4"/>
    <col min="2" max="2" width="20.26953125" style="4" customWidth="1"/>
    <col min="3" max="3" width="11.453125" style="4" customWidth="1"/>
    <col min="5" max="5" width="11.08984375" bestFit="1" customWidth="1"/>
  </cols>
  <sheetData>
    <row r="1" spans="1:5" x14ac:dyDescent="0.35">
      <c r="A1" s="4" t="s">
        <v>26</v>
      </c>
    </row>
    <row r="2" spans="1:5" x14ac:dyDescent="0.35">
      <c r="A2" s="10" t="s">
        <v>0</v>
      </c>
      <c r="B2" s="10"/>
      <c r="C2" s="6">
        <v>10000</v>
      </c>
      <c r="D2" s="2"/>
      <c r="E2" s="1"/>
    </row>
    <row r="3" spans="1:5" x14ac:dyDescent="0.35">
      <c r="A3" s="10" t="s">
        <v>1</v>
      </c>
      <c r="B3" s="10"/>
      <c r="C3" s="6">
        <v>25000</v>
      </c>
      <c r="D3" s="2"/>
      <c r="E3" s="1"/>
    </row>
    <row r="4" spans="1:5" x14ac:dyDescent="0.35">
      <c r="A4" s="10" t="s">
        <v>2</v>
      </c>
      <c r="B4" s="10"/>
      <c r="C4" s="6">
        <v>5000</v>
      </c>
      <c r="D4" s="2"/>
      <c r="E4" s="1"/>
    </row>
    <row r="5" spans="1:5" x14ac:dyDescent="0.35">
      <c r="A5" s="10" t="s">
        <v>3</v>
      </c>
      <c r="B5" s="10"/>
      <c r="C5" s="6">
        <f>E21</f>
        <v>51000</v>
      </c>
      <c r="D5" s="2" t="s">
        <v>8</v>
      </c>
      <c r="E5" s="1"/>
    </row>
    <row r="6" spans="1:5" x14ac:dyDescent="0.35">
      <c r="A6" s="10" t="s">
        <v>4</v>
      </c>
      <c r="B6" s="10"/>
      <c r="C6" s="6">
        <v>250</v>
      </c>
      <c r="D6" s="2"/>
      <c r="E6" s="1"/>
    </row>
    <row r="7" spans="1:5" x14ac:dyDescent="0.35">
      <c r="A7" s="10" t="s">
        <v>6</v>
      </c>
      <c r="B7" s="10"/>
      <c r="C7" s="16">
        <v>2000</v>
      </c>
      <c r="D7" s="2"/>
      <c r="E7" s="1"/>
    </row>
    <row r="8" spans="1:5" x14ac:dyDescent="0.35">
      <c r="A8" s="10" t="s">
        <v>9</v>
      </c>
      <c r="B8" s="10"/>
      <c r="C8" s="16">
        <v>5000</v>
      </c>
      <c r="D8" s="2"/>
      <c r="E8" s="1"/>
    </row>
    <row r="9" spans="1:5" x14ac:dyDescent="0.35">
      <c r="A9" s="10" t="s">
        <v>25</v>
      </c>
      <c r="B9" s="10"/>
      <c r="C9" s="16">
        <v>1500</v>
      </c>
      <c r="D9" s="2"/>
      <c r="E9" s="1"/>
    </row>
    <row r="10" spans="1:5" x14ac:dyDescent="0.35">
      <c r="A10" s="10" t="s">
        <v>5</v>
      </c>
      <c r="B10" s="10"/>
      <c r="C10" s="11">
        <f>E27</f>
        <v>7500</v>
      </c>
      <c r="D10" s="2" t="s">
        <v>10</v>
      </c>
      <c r="E10" s="3"/>
    </row>
    <row r="11" spans="1:5" ht="15" thickBot="1" x14ac:dyDescent="0.4">
      <c r="A11" s="10" t="s">
        <v>11</v>
      </c>
      <c r="B11" s="10"/>
      <c r="C11" s="7">
        <f>E30</f>
        <v>5000</v>
      </c>
      <c r="D11" s="2" t="s">
        <v>12</v>
      </c>
      <c r="E11" s="3"/>
    </row>
    <row r="12" spans="1:5" s="8" customFormat="1" x14ac:dyDescent="0.35">
      <c r="A12" s="5" t="s">
        <v>7</v>
      </c>
      <c r="C12" s="9">
        <f>SUM(C2:C10)</f>
        <v>107250</v>
      </c>
    </row>
    <row r="17" spans="1:5" x14ac:dyDescent="0.35">
      <c r="B17" s="8" t="s">
        <v>14</v>
      </c>
      <c r="C17" s="8" t="s">
        <v>15</v>
      </c>
      <c r="D17" s="8" t="s">
        <v>16</v>
      </c>
      <c r="E17" s="8" t="s">
        <v>7</v>
      </c>
    </row>
    <row r="18" spans="1:5" x14ac:dyDescent="0.35">
      <c r="A18" s="4" t="s">
        <v>19</v>
      </c>
      <c r="B18" s="4" t="s">
        <v>13</v>
      </c>
      <c r="C18" s="4">
        <v>35</v>
      </c>
      <c r="D18">
        <v>300</v>
      </c>
      <c r="E18" s="12">
        <f>C18*D18</f>
        <v>10500</v>
      </c>
    </row>
    <row r="19" spans="1:5" x14ac:dyDescent="0.35">
      <c r="B19" s="4" t="s">
        <v>17</v>
      </c>
      <c r="C19" s="4">
        <v>70</v>
      </c>
      <c r="D19">
        <v>300</v>
      </c>
      <c r="E19" s="12">
        <f t="shared" ref="E19:E20" si="0">C19*D19</f>
        <v>21000</v>
      </c>
    </row>
    <row r="20" spans="1:5" ht="15" thickBot="1" x14ac:dyDescent="0.4">
      <c r="B20" s="4" t="s">
        <v>18</v>
      </c>
      <c r="C20" s="4">
        <v>65</v>
      </c>
      <c r="D20">
        <v>300</v>
      </c>
      <c r="E20" s="14">
        <f t="shared" si="0"/>
        <v>19500</v>
      </c>
    </row>
    <row r="21" spans="1:5" x14ac:dyDescent="0.35">
      <c r="B21" s="4" t="s">
        <v>24</v>
      </c>
      <c r="E21" s="13">
        <f>SUM(E18:E20)</f>
        <v>51000</v>
      </c>
    </row>
    <row r="24" spans="1:5" x14ac:dyDescent="0.35">
      <c r="A24" s="4" t="s">
        <v>20</v>
      </c>
      <c r="C24" s="8" t="s">
        <v>15</v>
      </c>
      <c r="D24" s="8" t="s">
        <v>16</v>
      </c>
      <c r="E24" s="8" t="s">
        <v>7</v>
      </c>
    </row>
    <row r="25" spans="1:5" x14ac:dyDescent="0.35">
      <c r="B25" s="4" t="s">
        <v>22</v>
      </c>
      <c r="C25" s="4">
        <v>750</v>
      </c>
      <c r="D25">
        <v>2</v>
      </c>
      <c r="E25" s="15">
        <f t="shared" ref="E25:E26" si="1">C25*D25</f>
        <v>1500</v>
      </c>
    </row>
    <row r="26" spans="1:5" ht="15" thickBot="1" x14ac:dyDescent="0.4">
      <c r="B26" s="4" t="s">
        <v>21</v>
      </c>
      <c r="C26" s="4">
        <v>300</v>
      </c>
      <c r="D26">
        <v>20</v>
      </c>
      <c r="E26" s="14">
        <f t="shared" si="1"/>
        <v>6000</v>
      </c>
    </row>
    <row r="27" spans="1:5" x14ac:dyDescent="0.35">
      <c r="B27" s="4" t="s">
        <v>24</v>
      </c>
      <c r="E27" s="13">
        <f>SUM(E25:E26)</f>
        <v>7500</v>
      </c>
    </row>
    <row r="29" spans="1:5" x14ac:dyDescent="0.35">
      <c r="A29" s="4" t="s">
        <v>23</v>
      </c>
      <c r="C29" s="8" t="s">
        <v>15</v>
      </c>
      <c r="D29" s="8" t="s">
        <v>16</v>
      </c>
      <c r="E29" s="8" t="s">
        <v>7</v>
      </c>
    </row>
    <row r="30" spans="1:5" ht="15" thickBot="1" x14ac:dyDescent="0.4">
      <c r="C30" s="4">
        <v>250</v>
      </c>
      <c r="D30">
        <v>20</v>
      </c>
      <c r="E30" s="14">
        <f t="shared" ref="E30" si="2">C30*D30</f>
        <v>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Stallings</dc:creator>
  <cp:lastModifiedBy>Margaret Stallings</cp:lastModifiedBy>
  <dcterms:created xsi:type="dcterms:W3CDTF">2020-08-03T17:59:18Z</dcterms:created>
  <dcterms:modified xsi:type="dcterms:W3CDTF">2024-06-18T14:40:37Z</dcterms:modified>
</cp:coreProperties>
</file>